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15" windowWidth="19320" windowHeight="12570" activeTab="0"/>
  </bookViews>
  <sheets>
    <sheet name="Лист1" sheetId="1" r:id="rId1"/>
    <sheet name="26" sheetId="2" state="hidden" r:id="rId2"/>
    <sheet name="27" sheetId="3" state="hidden" r:id="rId3"/>
  </sheets>
  <definedNames/>
  <calcPr fullCalcOnLoad="1"/>
</workbook>
</file>

<file path=xl/sharedStrings.xml><?xml version="1.0" encoding="utf-8"?>
<sst xmlns="http://schemas.openxmlformats.org/spreadsheetml/2006/main" count="89" uniqueCount="62">
  <si>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</si>
  <si>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</si>
  <si>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</si>
  <si>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</si>
  <si>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</si>
  <si>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</si>
  <si>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</si>
  <si>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</si>
  <si>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</si>
  <si>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</si>
  <si>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</si>
  <si>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</si>
  <si>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</si>
  <si>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</si>
  <si>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</si>
  <si>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</si>
  <si>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</si>
  <si>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</si>
  <si>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</si>
  <si>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</si>
  <si>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</si>
  <si>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</si>
  <si>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</si>
  <si>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</si>
  <si>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</si>
  <si>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</si>
  <si>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</si>
  <si>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</si>
  <si>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</si>
  <si>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</si>
  <si>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</si>
  <si>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</si>
  <si>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</si>
  <si>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</si>
  <si>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</si>
  <si>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</si>
  <si>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</si>
  <si>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</si>
  <si>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</si>
  <si>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</si>
  <si>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</si>
  <si>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</si>
  <si>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</si>
  <si>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</si>
  <si>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</si>
  <si>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</si>
  <si>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</si>
  <si>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</si>
  <si>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Сладкое</t>
  </si>
  <si>
    <t>Молочное</t>
  </si>
  <si>
    <t>Сыры</t>
  </si>
  <si>
    <t xml:space="preserve">Борщ с капустой и картофелем </t>
  </si>
  <si>
    <t>хлеб</t>
  </si>
  <si>
    <t>хол.напиток</t>
  </si>
  <si>
    <t>2 блюдо</t>
  </si>
  <si>
    <t>1 блюдо</t>
  </si>
  <si>
    <t>Вафли</t>
  </si>
  <si>
    <t>120\45</t>
  </si>
  <si>
    <t>сок осветленный</t>
  </si>
  <si>
    <t>Каша ячневая с люля</t>
  </si>
  <si>
    <t xml:space="preserve">Сок </t>
  </si>
  <si>
    <t>МКОУ "Аверьяновская  СОШ"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</si>
</sst>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&quot;₽&quot;"/>
    <numFmt numFmtId="173" formatCode="_-* #,##0.000\ &quot;₽&quot;_-;\-* #,##0.000\ &quot;₽&quot;_-;_-* &quot;-&quot;??\ &quot;₽&quot;_-;_-@"/>
    <numFmt numFmtId="174" formatCode="#,##0.000\ &quot;₽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FFFF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FFFF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>
        <color rgb="FF000000"/>
      </left>
      <right style="medium">
        <color rgb="FF000000"/>
      </right>
      <top style="medium"/>
      <bottom/>
    </border>
    <border>
      <left/>
      <right/>
      <top style="medium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 horizontal="center" vertical="center" wrapText="1"/>
    </xf>
    <xf numFmtId="2" fontId="41" fillId="33" borderId="10" xfId="0" applyNumberFormat="1" applyFont="1" applyFill="1" applyBorder="1" applyAlignment="1">
      <alignment horizontal="center" vertical="center"/>
    </xf>
    <xf numFmtId="2" fontId="41" fillId="33" borderId="10" xfId="0" applyNumberFormat="1" applyFont="1" applyFill="1" applyBorder="1" applyAlignment="1">
      <alignment horizontal="center" wrapText="1"/>
    </xf>
    <xf numFmtId="2" fontId="43" fillId="33" borderId="10" xfId="0" applyNumberFormat="1" applyFont="1" applyFill="1" applyBorder="1" applyAlignment="1">
      <alignment horizontal="center" wrapText="1"/>
    </xf>
    <xf numFmtId="2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left"/>
    </xf>
    <xf numFmtId="172" fontId="0" fillId="0" borderId="18" xfId="0" applyNumberFormat="1" applyBorder="1" applyAlignment="1">
      <alignment/>
    </xf>
    <xf numFmtId="172" fontId="0" fillId="0" borderId="22" xfId="0" applyNumberFormat="1" applyBorder="1" applyAlignment="1">
      <alignment/>
    </xf>
    <xf numFmtId="2" fontId="0" fillId="0" borderId="0" xfId="0" applyNumberFormat="1" applyAlignment="1">
      <alignment/>
    </xf>
    <xf numFmtId="0" fontId="31" fillId="0" borderId="18" xfId="0" applyFont="1" applyBorder="1" applyAlignment="1">
      <alignment horizontal="center" vertical="center"/>
    </xf>
    <xf numFmtId="2" fontId="41" fillId="33" borderId="18" xfId="0" applyNumberFormat="1" applyFont="1" applyFill="1" applyBorder="1" applyAlignment="1">
      <alignment horizontal="center" vertical="center"/>
    </xf>
    <xf numFmtId="2" fontId="41" fillId="33" borderId="19" xfId="0" applyNumberFormat="1" applyFont="1" applyFill="1" applyBorder="1" applyAlignment="1">
      <alignment horizontal="center" vertical="center"/>
    </xf>
    <xf numFmtId="2" fontId="41" fillId="33" borderId="25" xfId="0" applyNumberFormat="1" applyFont="1" applyFill="1" applyBorder="1" applyAlignment="1">
      <alignment horizontal="center" vertical="center"/>
    </xf>
    <xf numFmtId="2" fontId="41" fillId="33" borderId="25" xfId="0" applyNumberFormat="1" applyFont="1" applyFill="1" applyBorder="1" applyAlignment="1">
      <alignment horizontal="center" vertical="center" wrapText="1"/>
    </xf>
    <xf numFmtId="2" fontId="41" fillId="33" borderId="25" xfId="0" applyNumberFormat="1" applyFont="1" applyFill="1" applyBorder="1" applyAlignment="1">
      <alignment horizontal="center" wrapText="1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2" fontId="41" fillId="33" borderId="22" xfId="0" applyNumberFormat="1" applyFont="1" applyFill="1" applyBorder="1" applyAlignment="1">
      <alignment horizontal="center" vertical="center"/>
    </xf>
    <xf numFmtId="2" fontId="41" fillId="33" borderId="23" xfId="0" applyNumberFormat="1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 wrapText="1"/>
    </xf>
    <xf numFmtId="2" fontId="41" fillId="33" borderId="13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31" fillId="0" borderId="28" xfId="0" applyFont="1" applyBorder="1" applyAlignment="1">
      <alignment horizontal="center" vertical="center"/>
    </xf>
    <xf numFmtId="0" fontId="41" fillId="33" borderId="28" xfId="0" applyFont="1" applyFill="1" applyBorder="1" applyAlignment="1">
      <alignment horizontal="center" wrapText="1"/>
    </xf>
    <xf numFmtId="2" fontId="41" fillId="33" borderId="28" xfId="0" applyNumberFormat="1" applyFont="1" applyFill="1" applyBorder="1" applyAlignment="1">
      <alignment horizontal="center" vertical="center" wrapText="1"/>
    </xf>
    <xf numFmtId="172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173" fontId="44" fillId="0" borderId="30" xfId="52" applyNumberFormat="1" applyFont="1" applyBorder="1">
      <alignment/>
      <protection/>
    </xf>
    <xf numFmtId="174" fontId="44" fillId="0" borderId="30" xfId="52" applyNumberFormat="1" applyFont="1" applyBorder="1">
      <alignment/>
      <protection/>
    </xf>
    <xf numFmtId="0" fontId="31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1" fillId="33" borderId="31" xfId="0" applyFont="1" applyFill="1" applyBorder="1" applyAlignment="1">
      <alignment horizontal="center" vertical="center" wrapText="1"/>
    </xf>
    <xf numFmtId="0" fontId="41" fillId="33" borderId="32" xfId="0" applyFont="1" applyFill="1" applyBorder="1" applyAlignment="1">
      <alignment horizontal="center" vertical="center" wrapText="1"/>
    </xf>
    <xf numFmtId="0" fontId="41" fillId="33" borderId="33" xfId="0" applyFont="1" applyFill="1" applyBorder="1" applyAlignment="1">
      <alignment horizontal="center" vertical="center" wrapText="1"/>
    </xf>
    <xf numFmtId="0" fontId="41" fillId="33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45" fillId="0" borderId="33" xfId="0" applyFont="1" applyFill="1" applyBorder="1" applyAlignment="1">
      <alignment horizontal="center" vertical="center" wrapText="1"/>
    </xf>
    <xf numFmtId="0" fontId="45" fillId="0" borderId="37" xfId="0" applyFont="1" applyFill="1" applyBorder="1" applyAlignment="1">
      <alignment horizontal="center" vertical="center" wrapText="1"/>
    </xf>
    <xf numFmtId="0" fontId="41" fillId="33" borderId="38" xfId="0" applyFont="1" applyFill="1" applyBorder="1" applyAlignment="1">
      <alignment horizontal="center" vertical="center" wrapText="1"/>
    </xf>
    <xf numFmtId="0" fontId="41" fillId="33" borderId="39" xfId="0" applyFont="1" applyFill="1" applyBorder="1" applyAlignment="1">
      <alignment horizontal="center" vertical="center" wrapText="1"/>
    </xf>
    <xf numFmtId="0" fontId="41" fillId="33" borderId="40" xfId="0" applyFont="1" applyFill="1" applyBorder="1" applyAlignment="1">
      <alignment horizontal="center" vertical="center" wrapText="1"/>
    </xf>
    <xf numFmtId="0" fontId="41" fillId="33" borderId="36" xfId="0" applyFont="1" applyFill="1" applyBorder="1" applyAlignment="1">
      <alignment horizontal="center" vertical="center" wrapText="1"/>
    </xf>
    <xf numFmtId="0" fontId="46" fillId="33" borderId="41" xfId="0" applyFont="1" applyFill="1" applyBorder="1" applyAlignment="1">
      <alignment horizontal="center" vertical="center" wrapText="1"/>
    </xf>
    <xf numFmtId="0" fontId="46" fillId="33" borderId="42" xfId="0" applyFont="1" applyFill="1" applyBorder="1" applyAlignment="1">
      <alignment horizontal="center" vertical="center" wrapText="1"/>
    </xf>
    <xf numFmtId="0" fontId="46" fillId="33" borderId="43" xfId="0" applyFont="1" applyFill="1" applyBorder="1" applyAlignment="1">
      <alignment horizontal="center" vertical="center" wrapText="1"/>
    </xf>
    <xf numFmtId="0" fontId="41" fillId="33" borderId="44" xfId="0" applyFont="1" applyFill="1" applyBorder="1" applyAlignment="1">
      <alignment horizontal="center" wrapText="1"/>
    </xf>
    <xf numFmtId="0" fontId="41" fillId="33" borderId="37" xfId="0" applyFont="1" applyFill="1" applyBorder="1" applyAlignment="1">
      <alignment horizont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37" xfId="0" applyFont="1" applyFill="1" applyBorder="1" applyAlignment="1">
      <alignment horizontal="center" vertical="center" wrapText="1"/>
    </xf>
    <xf numFmtId="0" fontId="42" fillId="34" borderId="38" xfId="0" applyFont="1" applyFill="1" applyBorder="1" applyAlignment="1">
      <alignment horizontal="center" vertical="center" wrapText="1"/>
    </xf>
    <xf numFmtId="0" fontId="42" fillId="34" borderId="45" xfId="0" applyFont="1" applyFill="1" applyBorder="1" applyAlignment="1">
      <alignment horizontal="center" vertical="center" wrapText="1"/>
    </xf>
    <xf numFmtId="0" fontId="42" fillId="34" borderId="46" xfId="0" applyFont="1" applyFill="1" applyBorder="1" applyAlignment="1">
      <alignment horizontal="center" vertical="center" wrapText="1"/>
    </xf>
    <xf numFmtId="0" fontId="42" fillId="34" borderId="47" xfId="0" applyFont="1" applyFill="1" applyBorder="1" applyAlignment="1">
      <alignment horizontal="center" vertical="center" wrapText="1"/>
    </xf>
    <xf numFmtId="0" fontId="42" fillId="34" borderId="4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12.57421875" style="0" bestFit="1" customWidth="1"/>
    <col min="2" max="2" width="12.00390625" style="0" bestFit="1" customWidth="1"/>
    <col min="4" max="4" width="45.28125" style="0" customWidth="1"/>
    <col min="5" max="5" width="10.28125" style="0" bestFit="1" customWidth="1"/>
    <col min="7" max="7" width="14.00390625" style="0" bestFit="1" customWidth="1"/>
    <col min="10" max="10" width="9.8515625" style="0" bestFit="1" customWidth="1"/>
  </cols>
  <sheetData>
    <row r="2" spans="1:10" ht="15">
      <c r="A2" t="s">
        <v>37</v>
      </c>
      <c r="B2" s="53" t="s">
        <v>61</v>
      </c>
      <c r="C2" s="53"/>
      <c r="D2" s="53"/>
      <c r="E2" t="s">
        <v>45</v>
      </c>
      <c r="F2" s="12"/>
      <c r="H2" t="s">
        <v>46</v>
      </c>
      <c r="I2" s="54">
        <v>44816</v>
      </c>
      <c r="J2" s="55"/>
    </row>
    <row r="3" ht="8.25" customHeight="1" thickBot="1"/>
    <row r="4" spans="1:10" ht="15.75" thickBot="1">
      <c r="A4" s="17" t="s">
        <v>38</v>
      </c>
      <c r="B4" s="26" t="s">
        <v>40</v>
      </c>
      <c r="C4" s="18" t="s">
        <v>33</v>
      </c>
      <c r="D4" s="26" t="s">
        <v>41</v>
      </c>
      <c r="E4" s="26" t="s">
        <v>42</v>
      </c>
      <c r="F4" s="26" t="s">
        <v>43</v>
      </c>
      <c r="G4" s="26" t="s">
        <v>44</v>
      </c>
      <c r="H4" s="26" t="s">
        <v>15</v>
      </c>
      <c r="I4" s="26" t="s">
        <v>11</v>
      </c>
      <c r="J4" s="27" t="s">
        <v>10</v>
      </c>
    </row>
    <row r="5" spans="1:10" ht="15">
      <c r="A5" s="19" t="s">
        <v>36</v>
      </c>
      <c r="B5" s="20" t="s">
        <v>47</v>
      </c>
      <c r="C5" s="33">
        <v>35</v>
      </c>
      <c r="D5" s="39" t="s">
        <v>27</v>
      </c>
      <c r="E5" s="34">
        <v>200</v>
      </c>
      <c r="F5" s="52">
        <v>14.505</v>
      </c>
      <c r="G5" s="34">
        <v>132.4</v>
      </c>
      <c r="H5" s="7">
        <v>4.82</v>
      </c>
      <c r="I5" s="7">
        <v>3.21</v>
      </c>
      <c r="J5" s="7">
        <v>30.11</v>
      </c>
    </row>
    <row r="6" spans="1:10" ht="15">
      <c r="A6" s="22"/>
      <c r="B6" s="12" t="s">
        <v>50</v>
      </c>
      <c r="C6" s="15">
        <v>2</v>
      </c>
      <c r="D6" s="16" t="s">
        <v>58</v>
      </c>
      <c r="E6" s="7">
        <v>180</v>
      </c>
      <c r="F6" s="52">
        <v>13.685</v>
      </c>
      <c r="G6" s="10">
        <v>161</v>
      </c>
      <c r="H6" s="10">
        <v>1.08</v>
      </c>
      <c r="I6" s="10">
        <v>0</v>
      </c>
      <c r="J6" s="10">
        <v>13.01</v>
      </c>
    </row>
    <row r="7" spans="1:17" ht="15">
      <c r="A7" s="22"/>
      <c r="B7" s="12" t="s">
        <v>16</v>
      </c>
      <c r="C7" s="15"/>
      <c r="D7" s="16" t="s">
        <v>29</v>
      </c>
      <c r="E7" s="10">
        <v>40</v>
      </c>
      <c r="F7" s="52">
        <v>2.16</v>
      </c>
      <c r="G7" s="10">
        <v>224</v>
      </c>
      <c r="H7" s="10">
        <v>5.93</v>
      </c>
      <c r="I7" s="10">
        <v>17.2</v>
      </c>
      <c r="J7" s="37">
        <v>31.54</v>
      </c>
      <c r="K7" s="32"/>
      <c r="L7" s="32"/>
      <c r="M7" s="32"/>
      <c r="N7" s="32"/>
      <c r="O7" s="32"/>
      <c r="P7" s="32"/>
      <c r="Q7" s="32"/>
    </row>
    <row r="8" spans="1:10" ht="15">
      <c r="A8" s="22"/>
      <c r="B8" s="12" t="s">
        <v>48</v>
      </c>
      <c r="C8" s="12"/>
      <c r="D8" s="16" t="s">
        <v>56</v>
      </c>
      <c r="E8" s="7">
        <v>20</v>
      </c>
      <c r="F8" s="52">
        <v>5</v>
      </c>
      <c r="G8" s="7">
        <v>60.1</v>
      </c>
      <c r="H8" s="8">
        <v>0.82</v>
      </c>
      <c r="I8" s="8">
        <v>5.4</v>
      </c>
      <c r="J8" s="8">
        <v>12</v>
      </c>
    </row>
    <row r="9" spans="1:10" ht="15.75" thickBot="1">
      <c r="A9" s="22"/>
      <c r="B9" s="24" t="s">
        <v>49</v>
      </c>
      <c r="C9" s="24"/>
      <c r="D9" s="40" t="s">
        <v>28</v>
      </c>
      <c r="E9" s="41">
        <v>95</v>
      </c>
      <c r="F9" s="52">
        <v>25.65</v>
      </c>
      <c r="G9" s="41">
        <v>60</v>
      </c>
      <c r="H9" s="41">
        <v>4.3</v>
      </c>
      <c r="I9" s="41">
        <v>2</v>
      </c>
      <c r="J9" s="42">
        <v>11.89</v>
      </c>
    </row>
    <row r="10" spans="1:10" ht="15.75" thickBot="1">
      <c r="A10" s="23"/>
      <c r="B10" s="24"/>
      <c r="C10" s="24"/>
      <c r="D10" s="40"/>
      <c r="E10" s="41"/>
      <c r="F10" s="31"/>
      <c r="G10" s="41"/>
      <c r="H10" s="41"/>
      <c r="I10" s="41"/>
      <c r="J10" s="42"/>
    </row>
    <row r="11" spans="1:10" ht="15">
      <c r="A11" s="19" t="s">
        <v>39</v>
      </c>
      <c r="B11" s="20"/>
      <c r="C11" s="20"/>
      <c r="D11" s="28"/>
      <c r="E11" s="20"/>
      <c r="F11" s="30">
        <v>61</v>
      </c>
      <c r="G11" s="20"/>
      <c r="H11" s="20"/>
      <c r="I11" s="20"/>
      <c r="J11" s="21"/>
    </row>
    <row r="12" spans="1:10" ht="15.75" thickBot="1">
      <c r="A12" s="23"/>
      <c r="B12" s="24"/>
      <c r="C12" s="24"/>
      <c r="D12" s="29"/>
      <c r="E12" s="24"/>
      <c r="F12" s="31"/>
      <c r="G12" s="24"/>
      <c r="H12" s="24"/>
      <c r="I12" s="24"/>
      <c r="J12" s="25"/>
    </row>
    <row r="13" spans="1:16" ht="15">
      <c r="A13" s="19"/>
      <c r="B13" s="20" t="s">
        <v>55</v>
      </c>
      <c r="C13" s="33">
        <v>27</v>
      </c>
      <c r="D13" s="43" t="s">
        <v>51</v>
      </c>
      <c r="E13" s="44">
        <v>200</v>
      </c>
      <c r="F13" s="51">
        <v>11.692</v>
      </c>
      <c r="G13" s="34">
        <v>184</v>
      </c>
      <c r="H13" s="34">
        <v>1.45</v>
      </c>
      <c r="I13" s="34">
        <v>12.85</v>
      </c>
      <c r="J13" s="35">
        <v>21.2</v>
      </c>
      <c r="K13" s="32"/>
      <c r="L13" s="32"/>
      <c r="M13" s="32"/>
      <c r="N13" s="32"/>
      <c r="O13" s="32"/>
      <c r="P13" s="32"/>
    </row>
    <row r="14" spans="1:16" ht="15">
      <c r="A14" s="22"/>
      <c r="B14" s="12" t="s">
        <v>54</v>
      </c>
      <c r="C14" s="15">
        <v>9</v>
      </c>
      <c r="D14" s="11" t="s">
        <v>59</v>
      </c>
      <c r="E14" s="7" t="s">
        <v>57</v>
      </c>
      <c r="F14" s="51">
        <v>32.113</v>
      </c>
      <c r="G14" s="7">
        <v>20</v>
      </c>
      <c r="H14" s="7">
        <v>61</v>
      </c>
      <c r="I14" s="7">
        <v>59</v>
      </c>
      <c r="J14" s="36"/>
      <c r="K14" s="32"/>
      <c r="L14" s="32"/>
      <c r="M14" s="32"/>
      <c r="N14" s="32"/>
      <c r="O14" s="32"/>
      <c r="P14" s="32"/>
    </row>
    <row r="15" spans="1:10" ht="15">
      <c r="A15" s="22"/>
      <c r="B15" s="12" t="s">
        <v>53</v>
      </c>
      <c r="C15" s="15"/>
      <c r="D15" s="1" t="s">
        <v>60</v>
      </c>
      <c r="E15" s="7">
        <v>175</v>
      </c>
      <c r="F15" s="51">
        <v>14.875</v>
      </c>
      <c r="G15" s="10">
        <v>60.8</v>
      </c>
      <c r="H15" s="10">
        <v>0.81</v>
      </c>
      <c r="I15" s="10">
        <v>0</v>
      </c>
      <c r="J15" s="37">
        <v>13.84</v>
      </c>
    </row>
    <row r="16" spans="1:10" ht="15">
      <c r="A16" s="22"/>
      <c r="B16" s="12" t="s">
        <v>52</v>
      </c>
      <c r="C16" s="15"/>
      <c r="D16" s="1" t="s">
        <v>16</v>
      </c>
      <c r="E16" s="10">
        <v>40</v>
      </c>
      <c r="F16" s="51">
        <v>2.32</v>
      </c>
      <c r="G16" s="8">
        <v>162.24</v>
      </c>
      <c r="H16" s="8">
        <v>5.76</v>
      </c>
      <c r="I16" s="8">
        <v>0.7</v>
      </c>
      <c r="J16" s="38">
        <v>29.23</v>
      </c>
    </row>
    <row r="17" spans="1:10" ht="15">
      <c r="A17" s="22"/>
      <c r="B17" s="45"/>
      <c r="C17" s="46"/>
      <c r="D17" s="47"/>
      <c r="E17" s="48"/>
      <c r="F17" s="49">
        <f>F11</f>
        <v>61</v>
      </c>
      <c r="G17" s="45"/>
      <c r="H17" s="45"/>
      <c r="I17" s="45"/>
      <c r="J17" s="50"/>
    </row>
    <row r="18" spans="1:10" ht="15.75" thickBot="1">
      <c r="A18" s="23"/>
      <c r="B18" s="12"/>
      <c r="C18" s="12"/>
      <c r="D18" s="12"/>
      <c r="E18" s="12"/>
      <c r="F18" s="12"/>
      <c r="G18" s="12"/>
      <c r="H18" s="12"/>
      <c r="I18" s="12"/>
      <c r="J18" s="12"/>
    </row>
  </sheetData>
  <sheetProtection/>
  <mergeCells count="2">
    <mergeCell ref="B2:D2"/>
    <mergeCell ref="I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00390625" style="0" customWidth="1"/>
    <col min="2" max="2" width="32.421875" style="0" customWidth="1"/>
    <col min="3" max="3" width="9.140625" style="0" customWidth="1"/>
    <col min="6" max="6" width="10.00390625" style="0" customWidth="1"/>
    <col min="7" max="7" width="10.7109375" style="0" customWidth="1"/>
  </cols>
  <sheetData>
    <row r="1" spans="1:14" ht="43.5" thickBot="1">
      <c r="A1" s="14" t="s">
        <v>33</v>
      </c>
      <c r="B1" s="2" t="s">
        <v>9</v>
      </c>
      <c r="C1" s="3" t="s">
        <v>12</v>
      </c>
      <c r="D1" s="75" t="s">
        <v>0</v>
      </c>
      <c r="E1" s="76"/>
      <c r="F1" s="76"/>
      <c r="G1" s="4" t="s">
        <v>14</v>
      </c>
      <c r="H1" s="76" t="s">
        <v>1</v>
      </c>
      <c r="I1" s="76"/>
      <c r="J1" s="76"/>
      <c r="K1" s="76"/>
      <c r="L1" s="77" t="s">
        <v>13</v>
      </c>
      <c r="M1" s="78"/>
      <c r="N1" s="79"/>
    </row>
    <row r="2" spans="1:14" ht="15">
      <c r="A2" s="60"/>
      <c r="B2" s="62"/>
      <c r="C2" s="62"/>
      <c r="D2" s="64" t="s">
        <v>15</v>
      </c>
      <c r="E2" s="66" t="s">
        <v>11</v>
      </c>
      <c r="F2" s="56" t="s">
        <v>10</v>
      </c>
      <c r="G2" s="71"/>
      <c r="H2" s="73" t="s">
        <v>2</v>
      </c>
      <c r="I2" s="64" t="s">
        <v>3</v>
      </c>
      <c r="J2" s="66" t="s">
        <v>4</v>
      </c>
      <c r="K2" s="56" t="s">
        <v>5</v>
      </c>
      <c r="L2" s="58" t="s">
        <v>6</v>
      </c>
      <c r="M2" s="58" t="s">
        <v>7</v>
      </c>
      <c r="N2" s="58" t="s">
        <v>8</v>
      </c>
    </row>
    <row r="3" spans="1:14" ht="30.75" customHeight="1" thickBot="1">
      <c r="A3" s="61"/>
      <c r="B3" s="63"/>
      <c r="C3" s="63"/>
      <c r="D3" s="65"/>
      <c r="E3" s="67"/>
      <c r="F3" s="59"/>
      <c r="G3" s="72"/>
      <c r="H3" s="74"/>
      <c r="I3" s="65"/>
      <c r="J3" s="67"/>
      <c r="K3" s="57"/>
      <c r="L3" s="58"/>
      <c r="M3" s="58"/>
      <c r="N3" s="58"/>
    </row>
    <row r="4" spans="1:14" ht="30.75" customHeight="1">
      <c r="A4" s="13"/>
      <c r="B4" s="68" t="s">
        <v>18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 ht="15">
      <c r="A5" s="15">
        <v>33</v>
      </c>
      <c r="B5" s="6" t="s">
        <v>21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5">
        <v>9</v>
      </c>
      <c r="B6" s="6" t="s">
        <v>34</v>
      </c>
      <c r="C6" s="7">
        <v>150</v>
      </c>
      <c r="D6" s="7">
        <v>6.6</v>
      </c>
      <c r="E6" s="7">
        <v>0.38</v>
      </c>
      <c r="F6" s="7">
        <v>35.27</v>
      </c>
      <c r="G6" s="7">
        <v>176.221</v>
      </c>
      <c r="H6" s="7">
        <v>1.22</v>
      </c>
      <c r="I6" s="7">
        <v>0.03</v>
      </c>
      <c r="J6" s="7">
        <v>162</v>
      </c>
      <c r="K6" s="7">
        <v>2.43</v>
      </c>
      <c r="L6" s="7">
        <v>0.11</v>
      </c>
      <c r="M6" s="7">
        <v>0</v>
      </c>
      <c r="N6" s="7">
        <v>0.02</v>
      </c>
    </row>
    <row r="7" spans="1:14" ht="15">
      <c r="A7" s="15"/>
      <c r="B7" s="6" t="s">
        <v>26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 ht="15">
      <c r="A8" s="15">
        <v>1</v>
      </c>
      <c r="B8" s="6" t="s">
        <v>25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 ht="15">
      <c r="A9" s="15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 ht="15">
      <c r="A10" s="15">
        <v>8</v>
      </c>
      <c r="B10" s="6" t="s">
        <v>22</v>
      </c>
      <c r="C10" s="7">
        <v>40</v>
      </c>
      <c r="D10" s="7">
        <v>5.08</v>
      </c>
      <c r="E10" s="7">
        <v>4.6</v>
      </c>
      <c r="F10" s="7">
        <v>0.28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 ht="15">
      <c r="A11" s="15"/>
      <c r="B11" s="6" t="s">
        <v>23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ht="15">
      <c r="A12" s="15"/>
      <c r="B12" s="6" t="s">
        <v>24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t="15" hidden="1">
      <c r="A13" s="12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5" hidden="1">
      <c r="A14" s="12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5" hidden="1">
      <c r="A15" s="12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5">
      <c r="A16" s="12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5">
      <c r="A17" s="12"/>
      <c r="B17" s="5" t="s">
        <v>19</v>
      </c>
      <c r="C17" s="9"/>
      <c r="D17" s="9">
        <f aca="true" t="shared" si="0" ref="D17:N17">SUM(D5:D16)</f>
        <v>34.91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sheetProtection/>
  <mergeCells count="18"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  <mergeCell ref="K2:K3"/>
    <mergeCell ref="L2:L3"/>
    <mergeCell ref="F2:F3"/>
    <mergeCell ref="A2:A3"/>
    <mergeCell ref="B2:B3"/>
    <mergeCell ref="C2:C3"/>
    <mergeCell ref="D2:D3"/>
    <mergeCell ref="E2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5.7109375" style="0" customWidth="1"/>
    <col min="2" max="2" width="30.7109375" style="0" customWidth="1"/>
    <col min="3" max="3" width="9.140625" style="0" customWidth="1"/>
    <col min="6" max="6" width="10.00390625" style="0" customWidth="1"/>
    <col min="7" max="7" width="10.7109375" style="0" customWidth="1"/>
  </cols>
  <sheetData>
    <row r="1" spans="1:14" ht="43.5" thickBot="1">
      <c r="A1" s="14" t="s">
        <v>33</v>
      </c>
      <c r="B1" s="2" t="s">
        <v>9</v>
      </c>
      <c r="C1" s="3" t="s">
        <v>12</v>
      </c>
      <c r="D1" s="75" t="s">
        <v>0</v>
      </c>
      <c r="E1" s="76"/>
      <c r="F1" s="76"/>
      <c r="G1" s="4" t="s">
        <v>14</v>
      </c>
      <c r="H1" s="76" t="s">
        <v>1</v>
      </c>
      <c r="I1" s="76"/>
      <c r="J1" s="76"/>
      <c r="K1" s="76"/>
      <c r="L1" s="77" t="s">
        <v>13</v>
      </c>
      <c r="M1" s="78"/>
      <c r="N1" s="79"/>
    </row>
    <row r="2" spans="1:14" ht="15">
      <c r="A2" s="60"/>
      <c r="B2" s="62"/>
      <c r="C2" s="62"/>
      <c r="D2" s="64" t="s">
        <v>15</v>
      </c>
      <c r="E2" s="66" t="s">
        <v>11</v>
      </c>
      <c r="F2" s="56" t="s">
        <v>10</v>
      </c>
      <c r="G2" s="71"/>
      <c r="H2" s="73" t="s">
        <v>2</v>
      </c>
      <c r="I2" s="64" t="s">
        <v>3</v>
      </c>
      <c r="J2" s="66" t="s">
        <v>4</v>
      </c>
      <c r="K2" s="56" t="s">
        <v>5</v>
      </c>
      <c r="L2" s="58" t="s">
        <v>6</v>
      </c>
      <c r="M2" s="58" t="s">
        <v>7</v>
      </c>
      <c r="N2" s="58" t="s">
        <v>8</v>
      </c>
    </row>
    <row r="3" spans="1:14" ht="30.75" customHeight="1" thickBot="1">
      <c r="A3" s="61"/>
      <c r="B3" s="63"/>
      <c r="C3" s="63"/>
      <c r="D3" s="65"/>
      <c r="E3" s="67"/>
      <c r="F3" s="59"/>
      <c r="G3" s="72"/>
      <c r="H3" s="74"/>
      <c r="I3" s="65"/>
      <c r="J3" s="67"/>
      <c r="K3" s="57"/>
      <c r="L3" s="58"/>
      <c r="M3" s="58"/>
      <c r="N3" s="58"/>
    </row>
    <row r="4" spans="1:14" ht="30.75" customHeight="1">
      <c r="A4" s="13"/>
      <c r="B4" s="68" t="s">
        <v>20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 ht="15">
      <c r="A5" s="15">
        <v>35</v>
      </c>
      <c r="B5" s="6" t="s">
        <v>27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 ht="15">
      <c r="A6" s="15"/>
      <c r="B6" s="6" t="s">
        <v>28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 ht="15">
      <c r="A7" s="15"/>
      <c r="B7" s="6" t="s">
        <v>29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 ht="15">
      <c r="A8" s="15">
        <v>7</v>
      </c>
      <c r="B8" s="6" t="s">
        <v>35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 ht="15">
      <c r="A9" s="15">
        <v>9</v>
      </c>
      <c r="B9" s="6" t="s">
        <v>31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 ht="15">
      <c r="A10" s="15">
        <v>20</v>
      </c>
      <c r="B10" s="6" t="s">
        <v>30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 ht="15">
      <c r="A11" s="15"/>
      <c r="B11" s="6" t="s">
        <v>32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t="15" hidden="1">
      <c r="A12" s="1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5" hidden="1">
      <c r="A13" s="15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5" hidden="1">
      <c r="A14" s="15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5">
      <c r="A15" s="15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5">
      <c r="A16" s="12"/>
      <c r="B16" s="5" t="s">
        <v>19</v>
      </c>
      <c r="C16" s="9"/>
      <c r="D16" s="9">
        <f aca="true" t="shared" si="0" ref="D16:N16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sheetProtection/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Шамиль-БОЕЦ</dc:creator>
  <cp:keywords/>
  <dc:description/>
  <cp:lastModifiedBy>max</cp:lastModifiedBy>
  <cp:lastPrinted>2021-05-15T11:19:25Z</cp:lastPrinted>
  <dcterms:created xsi:type="dcterms:W3CDTF">2020-10-06T18:44:17Z</dcterms:created>
  <dcterms:modified xsi:type="dcterms:W3CDTF">2022-10-12T05:59:45Z</dcterms:modified>
  <cp:category/>
  <cp:version/>
  <cp:contentType/>
  <cp:contentStatus/>
</cp:coreProperties>
</file>